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OSO\SynologyDrive\03.Unit Latihan\BORANG BERKAITAN LATIHAN\"/>
    </mc:Choice>
  </mc:AlternateContent>
  <xr:revisionPtr revIDLastSave="0" documentId="8_{8E075800-EF46-4598-8E3C-31EC2873B9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EMPLATE" sheetId="1" r:id="rId1"/>
  </sheets>
  <definedNames>
    <definedName name="_xlnm.Print_Area" localSheetId="0">TEMPLATE!$A$1:$H$53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41" i="1"/>
  <c r="H37" i="1"/>
  <c r="H48" i="1"/>
  <c r="H46" i="1" s="1"/>
  <c r="H52" i="1" s="1"/>
  <c r="H36" i="1"/>
  <c r="H38" i="1"/>
  <c r="H39" i="1"/>
  <c r="H40" i="1"/>
  <c r="H35" i="1"/>
  <c r="H33" i="1"/>
  <c r="D14" i="1"/>
  <c r="H14" i="1" s="1"/>
  <c r="H12" i="1" s="1"/>
  <c r="H29" i="1" l="1"/>
  <c r="H27" i="1" s="1"/>
  <c r="H24" i="1"/>
  <c r="H25" i="1" s="1"/>
  <c r="H22" i="1" s="1"/>
  <c r="H20" i="1"/>
  <c r="H18" i="1" s="1"/>
  <c r="H34" i="1" l="1"/>
  <c r="H31" i="1" s="1"/>
  <c r="H44" i="1" s="1"/>
  <c r="H51" i="1" s="1"/>
</calcChain>
</file>

<file path=xl/sharedStrings.xml><?xml version="1.0" encoding="utf-8"?>
<sst xmlns="http://schemas.openxmlformats.org/spreadsheetml/2006/main" count="47" uniqueCount="44">
  <si>
    <t>TAJUK: [CONTOH]</t>
  </si>
  <si>
    <t xml:space="preserve">TARIKH KURSUS/LATIHAN:  </t>
  </si>
  <si>
    <t xml:space="preserve">JABATAN/BAHAGIAN/UNIT:  </t>
  </si>
  <si>
    <t>Bil.</t>
  </si>
  <si>
    <t>Perkara</t>
  </si>
  <si>
    <t>Kadar
(RM)</t>
  </si>
  <si>
    <t>Bilangan Peserta</t>
  </si>
  <si>
    <t>Bilangan 
Hari</t>
  </si>
  <si>
    <t>Cukai
(%)</t>
  </si>
  <si>
    <t>Jumlah
 (RM)</t>
  </si>
  <si>
    <t>(a)</t>
  </si>
  <si>
    <t>(b)</t>
  </si>
  <si>
    <t>(c)</t>
  </si>
  <si>
    <t>(d)</t>
  </si>
  <si>
    <t>(e)</t>
  </si>
  <si>
    <t>(f)</t>
  </si>
  <si>
    <t>(g)</t>
  </si>
  <si>
    <r>
      <t xml:space="preserve">Tambang Penerbangan </t>
    </r>
    <r>
      <rPr>
        <i/>
        <sz val="12"/>
        <rFont val="Arial"/>
        <family val="2"/>
      </rPr>
      <t>[hendaklah diperincikan mengikut jumlah delegasi yang akan hadir]</t>
    </r>
  </si>
  <si>
    <t xml:space="preserve">Gred Pegawai 1 </t>
  </si>
  <si>
    <r>
      <t xml:space="preserve">Elaun Makan </t>
    </r>
    <r>
      <rPr>
        <i/>
        <sz val="12"/>
        <rFont val="Arial"/>
        <family val="2"/>
      </rPr>
      <t>[hendaklah diperincikan mengikut jumlah delegasi yang akan hadir]</t>
    </r>
  </si>
  <si>
    <r>
      <t xml:space="preserve">Penginapan </t>
    </r>
    <r>
      <rPr>
        <i/>
        <sz val="12"/>
        <rFont val="Arial"/>
        <family val="2"/>
      </rPr>
      <t>[hendaklah diperincikan mengikut jumlah delegasi yang akan hadir]</t>
    </r>
  </si>
  <si>
    <r>
      <t xml:space="preserve">Pengangkutan </t>
    </r>
    <r>
      <rPr>
        <i/>
        <sz val="12"/>
        <rFont val="Arial"/>
        <family val="2"/>
      </rPr>
      <t>[hendaklah diperincikan mengikut jumlah delegasi yang akan hadir]</t>
    </r>
  </si>
  <si>
    <t>Tuntutan Pelbagai</t>
  </si>
  <si>
    <t>Dobi, telefon, faks dan internet</t>
  </si>
  <si>
    <t>JUMLAH PERUNTUKAN LUAR NEGARA</t>
  </si>
  <si>
    <r>
      <t xml:space="preserve">Lain-Lain Tuntutan di bawah Peruntukan Belanja Mengurus Sedia Ada Jabatan </t>
    </r>
    <r>
      <rPr>
        <i/>
        <sz val="12"/>
        <rFont val="Arial"/>
        <family val="2"/>
      </rPr>
      <t>[hendaklah diperincikan mengikut jumlah delegasi yang akan hadir]</t>
    </r>
  </si>
  <si>
    <t>JUMLAH PERUNTUKAN BERDASARKAN PERUNTUKAN BELANJA MENGURUS SEDIA ADA JABATAN</t>
  </si>
  <si>
    <t>PERINCIAN KOS PERUNTUKAN KURSUS/LATIHAN KE LUAR NEGARA TAHUN 2024
KEMENTERIAN PERUMAHAN DAN KERAJAAN TEMPATAN (KPKT)</t>
  </si>
  <si>
    <t>Cukai Lapangan Terbang</t>
  </si>
  <si>
    <t>Lebihan Bagasi</t>
  </si>
  <si>
    <t xml:space="preserve">Pasport </t>
  </si>
  <si>
    <t>Visa</t>
  </si>
  <si>
    <t>Kemasukan ke Luar Negara</t>
  </si>
  <si>
    <t>Saringan/Pengesanan/Vaksin</t>
  </si>
  <si>
    <t xml:space="preserve">- Perjalanan Pergi </t>
  </si>
  <si>
    <t xml:space="preserve">- Perjalanan Balik </t>
  </si>
  <si>
    <t>Lain-Lain</t>
  </si>
  <si>
    <t xml:space="preserve">- Yuran Pendaftaran </t>
  </si>
  <si>
    <t>Tips/ Gratuities/ Porterage (15% dari elaun makan)</t>
  </si>
  <si>
    <r>
      <rPr>
        <b/>
        <i/>
        <sz val="12"/>
        <rFont val="Arial"/>
        <family val="2"/>
      </rPr>
      <t xml:space="preserve">Elaun Pakaian Panas </t>
    </r>
    <r>
      <rPr>
        <i/>
        <sz val="12"/>
        <rFont val="Arial"/>
        <family val="2"/>
      </rPr>
      <t xml:space="preserve">
-sekiranyapegawai layak dan dituntut sekali dalam tempoh tiga (3) tahun. 
-negara/kawasan beriklim sederhana/sejuk (rujuk para 6.7 WP1.4)</t>
    </r>
  </si>
  <si>
    <r>
      <rPr>
        <b/>
        <i/>
        <sz val="12"/>
        <rFont val="Arial"/>
        <family val="2"/>
      </rPr>
      <t xml:space="preserve">Tuntutan perjalanan dalam negara </t>
    </r>
    <r>
      <rPr>
        <i/>
        <sz val="12"/>
        <rFont val="Arial"/>
        <family val="2"/>
      </rPr>
      <t xml:space="preserve">
-Contoh: Perjalanan daripada kediaman pegawai ke Lapangan Terbang/ Lapangan Terbang pulang ke kediaman pegawai</t>
    </r>
  </si>
  <si>
    <t>kemaskini 19 Februari 2024</t>
  </si>
  <si>
    <r>
      <t xml:space="preserve">Rujukan kepada Pekeliling Perbendaharaan Kadar dan Syarat Tuntutan Elaun, Kemudahan dan Bayaran Kepada Pegawai Perkhidmatan Awam Kerana Menjalankan Tugas Rasmi (WP1.4) 
</t>
    </r>
    <r>
      <rPr>
        <i/>
        <sz val="10"/>
        <rFont val="Arial"/>
        <family val="2"/>
      </rPr>
      <t>-kuatkuasa 1 Januari 2024-</t>
    </r>
  </si>
  <si>
    <t>Kerugian pertukaran mata wang 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</si>
</sst>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M&quot;* #,##0.00_);_(&quot;RM&quot;* \(#,##0.00\);_(&quot;RM&quot;* &quot;-&quot;??_);_(@_)"/>
    <numFmt numFmtId="165" formatCode="&quot;RM&quot;#,##0.00"/>
    <numFmt numFmtId="166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55"/>
      </patternFill>
    </fill>
    <fill>
      <patternFill patternType="solid">
        <fgColor indexed="23"/>
        <bgColor indexed="55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6" fillId="0" borderId="1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7" fillId="0" borderId="18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center"/>
    </xf>
    <xf numFmtId="0" fontId="3" fillId="8" borderId="21" xfId="0" applyFont="1" applyFill="1" applyBorder="1" applyAlignment="1">
      <alignment horizontal="left" vertical="center"/>
    </xf>
    <xf numFmtId="164" fontId="3" fillId="8" borderId="18" xfId="0" applyNumberFormat="1" applyFont="1" applyFill="1" applyBorder="1" applyAlignment="1">
      <alignment horizontal="center" vertical="center"/>
    </xf>
    <xf numFmtId="3" fontId="3" fillId="8" borderId="18" xfId="0" applyNumberFormat="1" applyFont="1" applyFill="1" applyBorder="1" applyAlignment="1">
      <alignment horizontal="center" vertical="center"/>
    </xf>
    <xf numFmtId="9" fontId="3" fillId="8" borderId="18" xfId="0" applyNumberFormat="1" applyFont="1" applyFill="1" applyBorder="1" applyAlignment="1">
      <alignment horizontal="center" vertical="center"/>
    </xf>
    <xf numFmtId="164" fontId="8" fillId="8" borderId="1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8" borderId="26" xfId="0" applyFont="1" applyFill="1" applyBorder="1" applyAlignment="1">
      <alignment vertical="center" wrapText="1"/>
    </xf>
    <xf numFmtId="165" fontId="3" fillId="4" borderId="16" xfId="0" applyNumberFormat="1" applyFont="1" applyFill="1" applyBorder="1" applyAlignment="1">
      <alignment horizontal="center" vertical="top" wrapText="1"/>
    </xf>
    <xf numFmtId="165" fontId="2" fillId="5" borderId="19" xfId="0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/>
    </xf>
    <xf numFmtId="165" fontId="5" fillId="8" borderId="19" xfId="0" applyNumberFormat="1" applyFont="1" applyFill="1" applyBorder="1" applyAlignment="1">
      <alignment horizontal="right" vertical="center"/>
    </xf>
    <xf numFmtId="165" fontId="5" fillId="0" borderId="19" xfId="0" applyNumberFormat="1" applyFont="1" applyBorder="1" applyAlignment="1">
      <alignment horizontal="right" vertical="center"/>
    </xf>
    <xf numFmtId="165" fontId="6" fillId="0" borderId="19" xfId="0" applyNumberFormat="1" applyFont="1" applyBorder="1" applyAlignment="1">
      <alignment horizontal="right" vertical="center"/>
    </xf>
    <xf numFmtId="165" fontId="3" fillId="8" borderId="19" xfId="0" applyNumberFormat="1" applyFont="1" applyFill="1" applyBorder="1" applyAlignment="1">
      <alignment horizontal="right" vertical="center"/>
    </xf>
    <xf numFmtId="165" fontId="3" fillId="0" borderId="19" xfId="0" applyNumberFormat="1" applyFont="1" applyBorder="1" applyAlignment="1">
      <alignment horizontal="right" vertical="center"/>
    </xf>
    <xf numFmtId="165" fontId="3" fillId="8" borderId="25" xfId="0" applyNumberFormat="1" applyFont="1" applyFill="1" applyBorder="1" applyAlignment="1">
      <alignment horizontal="right" vertical="center" wrapText="1"/>
    </xf>
    <xf numFmtId="165" fontId="3" fillId="7" borderId="5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3"/>
  <sheetViews>
    <sheetView tabSelected="1" view="pageBreakPreview" zoomScaleNormal="100" zoomScaleSheetLayoutView="100" workbookViewId="0">
      <selection activeCell="A2" sqref="A2:H2"/>
    </sheetView>
  </sheetViews>
  <sheetFormatPr defaultColWidth="9.140625" defaultRowHeight="15" x14ac:dyDescent="0.2"/>
  <cols>
    <col min="1" max="1" width="4.28515625" style="1" customWidth="1"/>
    <col min="2" max="2" width="5.7109375" style="1" customWidth="1"/>
    <col min="3" max="3" width="42.42578125" style="1" customWidth="1"/>
    <col min="4" max="7" width="18.140625" style="1" customWidth="1"/>
    <col min="8" max="8" width="18.140625" style="55" customWidth="1"/>
    <col min="9" max="16384" width="9.140625" style="1"/>
  </cols>
  <sheetData>
    <row r="1" spans="1:8" x14ac:dyDescent="0.2">
      <c r="H1" s="61" t="s">
        <v>41</v>
      </c>
    </row>
    <row r="2" spans="1:8" s="2" customFormat="1" ht="38.450000000000003" customHeight="1" thickBot="1" x14ac:dyDescent="0.25">
      <c r="A2" s="63" t="s">
        <v>27</v>
      </c>
      <c r="B2" s="64"/>
      <c r="C2" s="64"/>
      <c r="D2" s="64"/>
      <c r="E2" s="64"/>
      <c r="F2" s="64"/>
      <c r="G2" s="64"/>
      <c r="H2" s="64"/>
    </row>
    <row r="3" spans="1:8" s="2" customFormat="1" ht="15.75" thickTop="1" x14ac:dyDescent="0.2">
      <c r="A3" s="65" t="s">
        <v>0</v>
      </c>
      <c r="B3" s="66"/>
      <c r="C3" s="66"/>
      <c r="D3" s="66"/>
      <c r="E3" s="66"/>
      <c r="F3" s="66"/>
      <c r="G3" s="66"/>
      <c r="H3" s="67"/>
    </row>
    <row r="4" spans="1:8" s="2" customFormat="1" x14ac:dyDescent="0.2">
      <c r="A4" s="68"/>
      <c r="B4" s="69"/>
      <c r="C4" s="69"/>
      <c r="D4" s="69"/>
      <c r="E4" s="69"/>
      <c r="F4" s="69"/>
      <c r="G4" s="69"/>
      <c r="H4" s="70"/>
    </row>
    <row r="5" spans="1:8" s="2" customFormat="1" ht="15.75" thickBot="1" x14ac:dyDescent="0.25">
      <c r="A5" s="71"/>
      <c r="B5" s="72"/>
      <c r="C5" s="72"/>
      <c r="D5" s="72"/>
      <c r="E5" s="72"/>
      <c r="F5" s="72"/>
      <c r="G5" s="72"/>
      <c r="H5" s="73"/>
    </row>
    <row r="6" spans="1:8" s="2" customFormat="1" ht="17.25" thickTop="1" thickBot="1" x14ac:dyDescent="0.25">
      <c r="A6" s="74" t="s">
        <v>1</v>
      </c>
      <c r="B6" s="75"/>
      <c r="C6" s="75"/>
      <c r="D6" s="75"/>
      <c r="E6" s="75"/>
      <c r="F6" s="75"/>
      <c r="G6" s="75"/>
      <c r="H6" s="76"/>
    </row>
    <row r="7" spans="1:8" s="2" customFormat="1" ht="17.25" thickTop="1" thickBot="1" x14ac:dyDescent="0.25">
      <c r="A7" s="74" t="s">
        <v>2</v>
      </c>
      <c r="B7" s="75"/>
      <c r="C7" s="75"/>
      <c r="D7" s="75"/>
      <c r="E7" s="75"/>
      <c r="F7" s="75"/>
      <c r="G7" s="75"/>
      <c r="H7" s="76"/>
    </row>
    <row r="8" spans="1:8" s="4" customFormat="1" ht="17.25" thickTop="1" thickBot="1" x14ac:dyDescent="0.25">
      <c r="A8" s="3"/>
      <c r="B8" s="3"/>
      <c r="C8" s="3"/>
      <c r="D8" s="3"/>
      <c r="E8" s="3"/>
      <c r="F8" s="3"/>
      <c r="G8" s="3"/>
      <c r="H8" s="46"/>
    </row>
    <row r="9" spans="1:8" ht="36" customHeight="1" x14ac:dyDescent="0.2">
      <c r="A9" s="5" t="s">
        <v>3</v>
      </c>
      <c r="B9" s="6"/>
      <c r="C9" s="6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44" t="s">
        <v>9</v>
      </c>
    </row>
    <row r="10" spans="1:8" ht="21.95" customHeight="1" x14ac:dyDescent="0.2">
      <c r="A10" s="8" t="s">
        <v>10</v>
      </c>
      <c r="B10" s="9"/>
      <c r="C10" s="9" t="s">
        <v>11</v>
      </c>
      <c r="D10" s="10" t="s">
        <v>12</v>
      </c>
      <c r="E10" s="11" t="s">
        <v>13</v>
      </c>
      <c r="F10" s="11" t="s">
        <v>14</v>
      </c>
      <c r="G10" s="11" t="s">
        <v>15</v>
      </c>
      <c r="H10" s="45" t="s">
        <v>16</v>
      </c>
    </row>
    <row r="11" spans="1:8" ht="22.5" customHeight="1" x14ac:dyDescent="0.2">
      <c r="A11" s="12"/>
      <c r="B11" s="13"/>
      <c r="C11" s="14"/>
      <c r="D11" s="15"/>
      <c r="E11" s="16"/>
      <c r="F11" s="16"/>
      <c r="G11" s="17"/>
      <c r="H11" s="47"/>
    </row>
    <row r="12" spans="1:8" s="18" customFormat="1" ht="22.5" customHeight="1" x14ac:dyDescent="0.2">
      <c r="A12" s="35">
        <v>1</v>
      </c>
      <c r="B12" s="36" t="s">
        <v>17</v>
      </c>
      <c r="C12" s="37"/>
      <c r="D12" s="38"/>
      <c r="E12" s="39"/>
      <c r="F12" s="39"/>
      <c r="G12" s="40"/>
      <c r="H12" s="48">
        <f>H14</f>
        <v>0</v>
      </c>
    </row>
    <row r="13" spans="1:8" s="22" customFormat="1" ht="22.5" customHeight="1" x14ac:dyDescent="0.2">
      <c r="A13" s="12"/>
      <c r="B13" s="14"/>
      <c r="C13" s="14"/>
      <c r="D13" s="19"/>
      <c r="E13" s="20"/>
      <c r="F13" s="20"/>
      <c r="G13" s="21"/>
      <c r="H13" s="49"/>
    </row>
    <row r="14" spans="1:8" ht="22.5" customHeight="1" x14ac:dyDescent="0.2">
      <c r="A14" s="23"/>
      <c r="B14" s="24">
        <v>1.1000000000000001</v>
      </c>
      <c r="C14" s="25" t="s">
        <v>18</v>
      </c>
      <c r="D14" s="26">
        <f>SUM(D15:D16)</f>
        <v>0</v>
      </c>
      <c r="E14" s="27"/>
      <c r="F14" s="27"/>
      <c r="G14" s="28"/>
      <c r="H14" s="50">
        <f>SUM(D14)</f>
        <v>0</v>
      </c>
    </row>
    <row r="15" spans="1:8" ht="22.5" customHeight="1" x14ac:dyDescent="0.2">
      <c r="A15" s="23"/>
      <c r="B15" s="24"/>
      <c r="C15" s="58" t="s">
        <v>34</v>
      </c>
      <c r="D15" s="26">
        <v>0</v>
      </c>
      <c r="E15" s="27"/>
      <c r="F15" s="27"/>
      <c r="G15" s="28"/>
      <c r="H15" s="50"/>
    </row>
    <row r="16" spans="1:8" ht="22.5" customHeight="1" x14ac:dyDescent="0.2">
      <c r="A16" s="23"/>
      <c r="B16" s="24"/>
      <c r="C16" s="58" t="s">
        <v>35</v>
      </c>
      <c r="D16" s="26">
        <v>0</v>
      </c>
      <c r="E16" s="27"/>
      <c r="F16" s="27"/>
      <c r="G16" s="28"/>
      <c r="H16" s="50"/>
    </row>
    <row r="17" spans="1:8" ht="22.5" customHeight="1" x14ac:dyDescent="0.2">
      <c r="A17" s="29"/>
      <c r="B17" s="30"/>
      <c r="C17" s="31"/>
      <c r="D17" s="32"/>
      <c r="E17" s="16"/>
      <c r="F17" s="16"/>
      <c r="G17" s="17"/>
      <c r="H17" s="47"/>
    </row>
    <row r="18" spans="1:8" s="18" customFormat="1" ht="22.5" customHeight="1" x14ac:dyDescent="0.2">
      <c r="A18" s="35">
        <v>2</v>
      </c>
      <c r="B18" s="36" t="s">
        <v>19</v>
      </c>
      <c r="C18" s="37"/>
      <c r="D18" s="41"/>
      <c r="E18" s="39"/>
      <c r="F18" s="39"/>
      <c r="G18" s="40"/>
      <c r="H18" s="51">
        <f>SUM(H20:H20)</f>
        <v>0</v>
      </c>
    </row>
    <row r="19" spans="1:8" s="22" customFormat="1" ht="22.5" customHeight="1" x14ac:dyDescent="0.2">
      <c r="A19" s="12"/>
      <c r="B19" s="14"/>
      <c r="C19" s="14"/>
      <c r="D19" s="33"/>
      <c r="E19" s="20"/>
      <c r="F19" s="20"/>
      <c r="G19" s="21"/>
      <c r="H19" s="52"/>
    </row>
    <row r="20" spans="1:8" s="34" customFormat="1" ht="22.5" customHeight="1" x14ac:dyDescent="0.2">
      <c r="A20" s="23"/>
      <c r="B20" s="24">
        <v>2.1</v>
      </c>
      <c r="C20" s="25" t="s">
        <v>18</v>
      </c>
      <c r="D20" s="26">
        <v>0</v>
      </c>
      <c r="E20" s="27"/>
      <c r="F20" s="27"/>
      <c r="G20" s="28"/>
      <c r="H20" s="50">
        <f>D20*E20*F20</f>
        <v>0</v>
      </c>
    </row>
    <row r="21" spans="1:8" ht="22.5" customHeight="1" x14ac:dyDescent="0.2">
      <c r="A21" s="29"/>
      <c r="B21" s="30"/>
      <c r="C21" s="31"/>
      <c r="D21" s="15"/>
      <c r="E21" s="16"/>
      <c r="F21" s="16"/>
      <c r="G21" s="17"/>
      <c r="H21" s="52"/>
    </row>
    <row r="22" spans="1:8" s="18" customFormat="1" ht="22.5" customHeight="1" x14ac:dyDescent="0.2">
      <c r="A22" s="35">
        <v>3</v>
      </c>
      <c r="B22" s="36" t="s">
        <v>20</v>
      </c>
      <c r="C22" s="37"/>
      <c r="D22" s="38"/>
      <c r="E22" s="39"/>
      <c r="F22" s="39"/>
      <c r="G22" s="40"/>
      <c r="H22" s="51">
        <f>SUM(H24:H25)</f>
        <v>0</v>
      </c>
    </row>
    <row r="23" spans="1:8" s="22" customFormat="1" ht="22.5" customHeight="1" x14ac:dyDescent="0.2">
      <c r="A23" s="12"/>
      <c r="B23" s="14"/>
      <c r="C23" s="14"/>
      <c r="D23" s="19"/>
      <c r="E23" s="20"/>
      <c r="F23" s="20"/>
      <c r="G23" s="21"/>
      <c r="H23" s="52"/>
    </row>
    <row r="24" spans="1:8" s="34" customFormat="1" ht="22.5" customHeight="1" x14ac:dyDescent="0.2">
      <c r="A24" s="23"/>
      <c r="B24" s="24">
        <v>3.1</v>
      </c>
      <c r="C24" s="25" t="s">
        <v>18</v>
      </c>
      <c r="D24" s="26">
        <v>0</v>
      </c>
      <c r="E24" s="27"/>
      <c r="F24" s="27"/>
      <c r="G24" s="28"/>
      <c r="H24" s="50">
        <f>D24*E24*F24</f>
        <v>0</v>
      </c>
    </row>
    <row r="25" spans="1:8" s="34" customFormat="1" ht="22.5" customHeight="1" x14ac:dyDescent="0.2">
      <c r="A25" s="23"/>
      <c r="B25" s="24"/>
      <c r="C25" s="25"/>
      <c r="D25" s="26"/>
      <c r="E25" s="27"/>
      <c r="F25" s="27"/>
      <c r="G25" s="28">
        <v>0</v>
      </c>
      <c r="H25" s="50">
        <f>H24*G25</f>
        <v>0</v>
      </c>
    </row>
    <row r="26" spans="1:8" ht="22.5" customHeight="1" x14ac:dyDescent="0.2">
      <c r="A26" s="29"/>
      <c r="B26" s="30"/>
      <c r="C26" s="31"/>
      <c r="D26" s="15"/>
      <c r="E26" s="16"/>
      <c r="F26" s="16"/>
      <c r="G26" s="17"/>
      <c r="H26" s="47"/>
    </row>
    <row r="27" spans="1:8" s="18" customFormat="1" ht="22.5" customHeight="1" x14ac:dyDescent="0.2">
      <c r="A27" s="35">
        <v>4</v>
      </c>
      <c r="B27" s="36" t="s">
        <v>21</v>
      </c>
      <c r="C27" s="37"/>
      <c r="D27" s="38"/>
      <c r="E27" s="39"/>
      <c r="F27" s="39"/>
      <c r="G27" s="40"/>
      <c r="H27" s="51">
        <f>SUM(H29)</f>
        <v>0</v>
      </c>
    </row>
    <row r="28" spans="1:8" s="22" customFormat="1" ht="22.5" customHeight="1" x14ac:dyDescent="0.2">
      <c r="A28" s="12"/>
      <c r="B28" s="14"/>
      <c r="C28" s="14"/>
      <c r="D28" s="19"/>
      <c r="E28" s="20"/>
      <c r="F28" s="20"/>
      <c r="G28" s="21"/>
      <c r="H28" s="52"/>
    </row>
    <row r="29" spans="1:8" s="34" customFormat="1" ht="22.5" customHeight="1" x14ac:dyDescent="0.2">
      <c r="A29" s="23"/>
      <c r="B29" s="24">
        <v>4.0999999999999996</v>
      </c>
      <c r="C29" s="25" t="s">
        <v>18</v>
      </c>
      <c r="D29" s="26">
        <v>0</v>
      </c>
      <c r="E29" s="27"/>
      <c r="F29" s="27"/>
      <c r="G29" s="28"/>
      <c r="H29" s="50">
        <f>D29*E29*F29</f>
        <v>0</v>
      </c>
    </row>
    <row r="30" spans="1:8" ht="22.5" customHeight="1" x14ac:dyDescent="0.2">
      <c r="A30" s="29"/>
      <c r="B30" s="30"/>
      <c r="C30" s="31"/>
      <c r="D30" s="15"/>
      <c r="E30" s="16"/>
      <c r="F30" s="16"/>
      <c r="G30" s="17"/>
      <c r="H30" s="47"/>
    </row>
    <row r="31" spans="1:8" s="18" customFormat="1" ht="22.5" customHeight="1" x14ac:dyDescent="0.2">
      <c r="A31" s="35">
        <v>5</v>
      </c>
      <c r="B31" s="36" t="s">
        <v>22</v>
      </c>
      <c r="C31" s="37"/>
      <c r="D31" s="38"/>
      <c r="E31" s="39"/>
      <c r="F31" s="39"/>
      <c r="G31" s="40"/>
      <c r="H31" s="51">
        <f>SUM(H33:H41)</f>
        <v>0</v>
      </c>
    </row>
    <row r="32" spans="1:8" s="22" customFormat="1" ht="22.5" customHeight="1" x14ac:dyDescent="0.2">
      <c r="A32" s="12"/>
      <c r="B32" s="14"/>
      <c r="C32" s="14"/>
      <c r="D32" s="19"/>
      <c r="E32" s="20"/>
      <c r="F32" s="20"/>
      <c r="G32" s="21"/>
      <c r="H32" s="52"/>
    </row>
    <row r="33" spans="1:8" s="34" customFormat="1" ht="22.5" customHeight="1" x14ac:dyDescent="0.2">
      <c r="A33" s="23"/>
      <c r="B33" s="57">
        <v>5.0999999999999996</v>
      </c>
      <c r="C33" s="25" t="s">
        <v>23</v>
      </c>
      <c r="D33" s="26">
        <v>0</v>
      </c>
      <c r="E33" s="27"/>
      <c r="F33" s="27"/>
      <c r="G33" s="28"/>
      <c r="H33" s="50">
        <f>SUM(D33*E33*F33)</f>
        <v>0</v>
      </c>
    </row>
    <row r="34" spans="1:8" s="34" customFormat="1" ht="45.6" customHeight="1" x14ac:dyDescent="0.2">
      <c r="A34" s="23"/>
      <c r="B34" s="57">
        <v>5.2</v>
      </c>
      <c r="C34" s="42" t="s">
        <v>38</v>
      </c>
      <c r="D34" s="26"/>
      <c r="E34" s="27"/>
      <c r="F34" s="27"/>
      <c r="G34" s="28">
        <v>0.15</v>
      </c>
      <c r="H34" s="50">
        <f>H18*G34</f>
        <v>0</v>
      </c>
    </row>
    <row r="35" spans="1:8" s="34" customFormat="1" ht="22.5" customHeight="1" x14ac:dyDescent="0.2">
      <c r="A35" s="23"/>
      <c r="B35" s="57">
        <v>5.3</v>
      </c>
      <c r="C35" s="25" t="s">
        <v>28</v>
      </c>
      <c r="D35" s="26">
        <v>0</v>
      </c>
      <c r="E35" s="27"/>
      <c r="F35" s="27"/>
      <c r="G35" s="28"/>
      <c r="H35" s="50">
        <f>D35</f>
        <v>0</v>
      </c>
    </row>
    <row r="36" spans="1:8" s="34" customFormat="1" ht="22.5" customHeight="1" x14ac:dyDescent="0.2">
      <c r="A36" s="23"/>
      <c r="B36" s="57">
        <v>5.4</v>
      </c>
      <c r="C36" s="25" t="s">
        <v>29</v>
      </c>
      <c r="D36" s="26">
        <v>0</v>
      </c>
      <c r="E36" s="27"/>
      <c r="F36" s="27"/>
      <c r="G36" s="28"/>
      <c r="H36" s="50">
        <f t="shared" ref="H36:H40" si="0">D36</f>
        <v>0</v>
      </c>
    </row>
    <row r="37" spans="1:8" s="34" customFormat="1" ht="22.5" customHeight="1" x14ac:dyDescent="0.2">
      <c r="A37" s="23"/>
      <c r="B37" s="57">
        <v>5.5</v>
      </c>
      <c r="C37" s="25" t="s">
        <v>30</v>
      </c>
      <c r="D37" s="26">
        <v>200</v>
      </c>
      <c r="E37" s="27"/>
      <c r="F37" s="27"/>
      <c r="G37" s="28"/>
      <c r="H37" s="50">
        <f>D37*E37</f>
        <v>0</v>
      </c>
    </row>
    <row r="38" spans="1:8" s="34" customFormat="1" ht="22.5" customHeight="1" x14ac:dyDescent="0.2">
      <c r="A38" s="23"/>
      <c r="B38" s="57">
        <v>5.6</v>
      </c>
      <c r="C38" s="25" t="s">
        <v>31</v>
      </c>
      <c r="D38" s="26">
        <v>0</v>
      </c>
      <c r="E38" s="27"/>
      <c r="F38" s="27"/>
      <c r="G38" s="28"/>
      <c r="H38" s="50">
        <f t="shared" si="0"/>
        <v>0</v>
      </c>
    </row>
    <row r="39" spans="1:8" s="34" customFormat="1" ht="22.5" customHeight="1" x14ac:dyDescent="0.2">
      <c r="A39" s="23"/>
      <c r="B39" s="57">
        <v>5.7</v>
      </c>
      <c r="C39" s="25" t="s">
        <v>32</v>
      </c>
      <c r="D39" s="26">
        <v>0</v>
      </c>
      <c r="E39" s="27"/>
      <c r="F39" s="27"/>
      <c r="G39" s="28"/>
      <c r="H39" s="50">
        <f t="shared" si="0"/>
        <v>0</v>
      </c>
    </row>
    <row r="40" spans="1:8" s="34" customFormat="1" ht="22.5" customHeight="1" x14ac:dyDescent="0.2">
      <c r="A40" s="23"/>
      <c r="B40" s="57">
        <v>5.8</v>
      </c>
      <c r="C40" s="25" t="s">
        <v>33</v>
      </c>
      <c r="D40" s="26">
        <v>0</v>
      </c>
      <c r="E40" s="27"/>
      <c r="F40" s="27"/>
      <c r="G40" s="28"/>
      <c r="H40" s="50">
        <f t="shared" si="0"/>
        <v>0</v>
      </c>
    </row>
    <row r="41" spans="1:8" s="34" customFormat="1" ht="22.5" customHeight="1" x14ac:dyDescent="0.2">
      <c r="A41" s="23"/>
      <c r="B41" s="57">
        <v>5.9</v>
      </c>
      <c r="C41" s="59" t="s">
        <v>36</v>
      </c>
      <c r="D41" s="26"/>
      <c r="E41" s="27"/>
      <c r="F41" s="27"/>
      <c r="G41" s="28"/>
      <c r="H41" s="50">
        <f>D42</f>
        <v>0</v>
      </c>
    </row>
    <row r="42" spans="1:8" s="34" customFormat="1" ht="22.5" customHeight="1" x14ac:dyDescent="0.2">
      <c r="A42" s="23"/>
      <c r="B42" s="57"/>
      <c r="C42" s="60" t="s">
        <v>37</v>
      </c>
      <c r="D42" s="26">
        <v>0</v>
      </c>
      <c r="E42" s="27"/>
      <c r="F42" s="27"/>
      <c r="G42" s="28"/>
      <c r="H42" s="50"/>
    </row>
    <row r="43" spans="1:8" s="34" customFormat="1" ht="22.5" customHeight="1" x14ac:dyDescent="0.2">
      <c r="A43" s="23"/>
      <c r="B43" s="57"/>
      <c r="C43" s="60"/>
      <c r="D43" s="26"/>
      <c r="E43" s="27"/>
      <c r="F43" s="27"/>
      <c r="G43" s="28"/>
      <c r="H43" s="50"/>
    </row>
    <row r="44" spans="1:8" s="34" customFormat="1" ht="22.5" customHeight="1" x14ac:dyDescent="0.2">
      <c r="A44" s="23"/>
      <c r="B44" s="57"/>
      <c r="C44" s="60" t="s">
        <v>43</v>
      </c>
      <c r="D44" s="26"/>
      <c r="E44" s="27"/>
      <c r="F44" s="27"/>
      <c r="G44" s="28">
        <v>0.03</v>
      </c>
      <c r="H44" s="50">
        <f>SUM(H31+H27+H22+H18+H12)*G44</f>
        <v>0</v>
      </c>
    </row>
    <row r="45" spans="1:8" ht="22.5" customHeight="1" x14ac:dyDescent="0.2">
      <c r="A45" s="29"/>
      <c r="B45" s="30"/>
      <c r="C45" s="31"/>
      <c r="D45" s="15"/>
      <c r="E45" s="16"/>
      <c r="F45" s="16"/>
      <c r="G45" s="17"/>
      <c r="H45" s="47"/>
    </row>
    <row r="46" spans="1:8" s="22" customFormat="1" ht="80.099999999999994" customHeight="1" x14ac:dyDescent="0.2">
      <c r="A46" s="35">
        <v>6</v>
      </c>
      <c r="B46" s="81" t="s">
        <v>25</v>
      </c>
      <c r="C46" s="82"/>
      <c r="D46" s="43"/>
      <c r="E46" s="43"/>
      <c r="F46" s="43"/>
      <c r="G46" s="43"/>
      <c r="H46" s="53">
        <f>SUM(H48:H49)</f>
        <v>0</v>
      </c>
    </row>
    <row r="47" spans="1:8" s="22" customFormat="1" ht="22.5" customHeight="1" x14ac:dyDescent="0.2">
      <c r="A47" s="12"/>
      <c r="B47" s="14"/>
      <c r="C47" s="14"/>
      <c r="D47" s="19"/>
      <c r="E47" s="20"/>
      <c r="F47" s="20"/>
      <c r="G47" s="21"/>
      <c r="H47" s="52"/>
    </row>
    <row r="48" spans="1:8" s="34" customFormat="1" ht="91.5" customHeight="1" x14ac:dyDescent="0.2">
      <c r="A48" s="23"/>
      <c r="B48" s="24">
        <v>6.1</v>
      </c>
      <c r="C48" s="42" t="s">
        <v>39</v>
      </c>
      <c r="D48" s="26">
        <v>1500</v>
      </c>
      <c r="E48" s="27"/>
      <c r="F48" s="27"/>
      <c r="G48" s="28"/>
      <c r="H48" s="50">
        <f>SUM(D48*E48)</f>
        <v>0</v>
      </c>
    </row>
    <row r="49" spans="1:8" s="34" customFormat="1" ht="104.45" customHeight="1" x14ac:dyDescent="0.2">
      <c r="A49" s="23"/>
      <c r="B49" s="24">
        <v>6.2</v>
      </c>
      <c r="C49" s="42" t="s">
        <v>40</v>
      </c>
      <c r="D49" s="26">
        <v>0</v>
      </c>
      <c r="E49" s="27"/>
      <c r="F49" s="27"/>
      <c r="G49" s="28"/>
      <c r="H49" s="50">
        <f>SUM(D49*E49)</f>
        <v>0</v>
      </c>
    </row>
    <row r="50" spans="1:8" ht="22.5" customHeight="1" x14ac:dyDescent="0.2">
      <c r="A50" s="29"/>
      <c r="B50" s="30"/>
      <c r="C50" s="31"/>
      <c r="D50" s="15"/>
      <c r="E50" s="16"/>
      <c r="F50" s="16"/>
      <c r="G50" s="17"/>
      <c r="H50" s="47"/>
    </row>
    <row r="51" spans="1:8" ht="22.5" customHeight="1" x14ac:dyDescent="0.2">
      <c r="A51" s="77" t="s">
        <v>24</v>
      </c>
      <c r="B51" s="77"/>
      <c r="C51" s="77"/>
      <c r="D51" s="77"/>
      <c r="E51" s="77"/>
      <c r="F51" s="77"/>
      <c r="G51" s="77"/>
      <c r="H51" s="54">
        <f>SUM(H12+H18+H22+H27+H31+H44)</f>
        <v>0</v>
      </c>
    </row>
    <row r="52" spans="1:8" ht="22.5" customHeight="1" x14ac:dyDescent="0.2">
      <c r="A52" s="78" t="s">
        <v>26</v>
      </c>
      <c r="B52" s="79"/>
      <c r="C52" s="79"/>
      <c r="D52" s="79"/>
      <c r="E52" s="79"/>
      <c r="F52" s="79"/>
      <c r="G52" s="80"/>
      <c r="H52" s="54">
        <f>H46</f>
        <v>0</v>
      </c>
    </row>
    <row r="53" spans="1:8" s="56" customFormat="1" ht="41.45" customHeight="1" x14ac:dyDescent="0.2">
      <c r="A53" s="62" t="s">
        <v>42</v>
      </c>
      <c r="B53" s="62"/>
      <c r="C53" s="62"/>
      <c r="D53" s="62"/>
      <c r="E53" s="62"/>
      <c r="F53" s="62"/>
      <c r="G53" s="62"/>
      <c r="H53" s="62"/>
    </row>
  </sheetData>
  <sheetProtection selectLockedCells="1" selectUnlockedCells="1"/>
  <mergeCells count="8">
    <mergeCell ref="A53:H53"/>
    <mergeCell ref="A2:H2"/>
    <mergeCell ref="A3:H5"/>
    <mergeCell ref="A6:H6"/>
    <mergeCell ref="A7:H7"/>
    <mergeCell ref="A51:G51"/>
    <mergeCell ref="A52:G52"/>
    <mergeCell ref="B46:C4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5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Noor Haffizzah Binti Zainal Abidin</cp:lastModifiedBy>
  <cp:lastPrinted>2024-02-19T02:18:09Z</cp:lastPrinted>
  <dcterms:created xsi:type="dcterms:W3CDTF">2024-02-07T04:31:31Z</dcterms:created>
  <dcterms:modified xsi:type="dcterms:W3CDTF">2024-02-21T02:14:15Z</dcterms:modified>
</cp:coreProperties>
</file>